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L14" i="1" l="1"/>
  <c r="M14" i="1" s="1"/>
  <c r="F11" i="1"/>
  <c r="L11" i="1" s="1"/>
  <c r="M11" i="1" s="1"/>
  <c r="F10" i="1"/>
  <c r="F5" i="1"/>
  <c r="F6" i="1"/>
  <c r="F4" i="1"/>
  <c r="L6" i="1" l="1"/>
  <c r="M6" i="1" s="1"/>
  <c r="L5" i="1"/>
  <c r="M5" i="1" s="1"/>
  <c r="L10" i="1"/>
  <c r="M10" i="1" s="1"/>
  <c r="L4" i="1"/>
  <c r="M4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<sst xmlns="http://schemas.openxmlformats.org/spreadsheetml/2006/main" count="37" uniqueCount="35">
  <si>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</si>
  <si>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</si>
  <si>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</si>
  <si>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</si>
  <si>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</si>
  <si>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</si>
  <si>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</si>
  <si>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</si>
  <si>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</si>
  <si>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</si>
  <si>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</si>
  <si>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</si>
  <si>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</si>
  <si>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</si>
  <si>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</si>
  <si>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</si>
  <si>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</si>
  <si>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</si>
  <si>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</si>
  <si>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</si>
  <si>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</si>
  <si>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</si>
  <si>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</si>
  <si>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</si>
  <si>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</si>
  <si>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</si>
  <si>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</si>
  <si>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</si>
  <si>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секция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</si>
  <si>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</si>
  <si>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</si>
  <si>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</si>
  <si>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</si>
  <si>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</si>
  <si>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д.145!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</si>
</sst>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36.5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4" t="s">
        <v>3</v>
      </c>
    </row>
    <row r="3" spans="1:13" s="8" customFormat="1" ht="18" thickBot="1" x14ac:dyDescent="0.3">
      <c r="A3" s="42" t="s">
        <v>29</v>
      </c>
      <c r="B3" s="43"/>
      <c r="C3" s="43"/>
      <c r="D3" s="43"/>
      <c r="E3" s="44"/>
      <c r="F3" s="4"/>
      <c r="G3" s="33"/>
      <c r="H3" s="35">
        <f>SUM(H4:H15)</f>
        <v>37.996146225190571</v>
      </c>
    </row>
    <row r="4" spans="1:13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1456</v>
      </c>
      <c r="F4" s="17">
        <f>D4*E4</f>
        <v>5824</v>
      </c>
      <c r="G4" s="17">
        <v>11307</v>
      </c>
      <c r="H4" s="32">
        <v>0.92506076982984453</v>
      </c>
      <c r="J4">
        <v>522260.39999999997</v>
      </c>
      <c r="K4">
        <v>305085.59999999998</v>
      </c>
      <c r="L4">
        <f>F4*6</f>
        <v>34944</v>
      </c>
      <c r="M4">
        <f>K4+L4</f>
        <v>340029.6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2621.7</v>
      </c>
      <c r="F5" s="17">
        <f t="shared" ref="F5:F6" si="0">D5*E5</f>
        <v>53168.076000000001</v>
      </c>
      <c r="G5" s="17">
        <v>63202</v>
      </c>
      <c r="H5" s="19">
        <v>5.1707518152282503</v>
      </c>
      <c r="J5">
        <v>535456.00799999991</v>
      </c>
      <c r="K5">
        <v>319008.45600000001</v>
      </c>
      <c r="L5">
        <f t="shared" ref="L5:L15" si="1">F5*6</f>
        <v>319008.45600000001</v>
      </c>
      <c r="M5">
        <f t="shared" ref="M5:M15" si="2">K5+L5</f>
        <v>638016.91200000001</v>
      </c>
    </row>
    <row r="6" spans="1:13" ht="24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12711.9</v>
      </c>
      <c r="F6" s="17">
        <f t="shared" si="0"/>
        <v>22881.42</v>
      </c>
      <c r="G6" s="17">
        <v>31512</v>
      </c>
      <c r="H6" s="19">
        <v>2.5780945413352843</v>
      </c>
      <c r="J6">
        <v>283884.48</v>
      </c>
      <c r="K6">
        <v>178524</v>
      </c>
      <c r="L6">
        <f t="shared" si="1"/>
        <v>137288.51999999999</v>
      </c>
      <c r="M6">
        <f t="shared" si="2"/>
        <v>315812.52</v>
      </c>
    </row>
    <row r="7" spans="1:13" ht="24" customHeight="1" x14ac:dyDescent="0.25">
      <c r="A7" s="23">
        <v>4</v>
      </c>
      <c r="B7" s="21" t="s">
        <v>22</v>
      </c>
      <c r="C7" s="12" t="s">
        <v>14</v>
      </c>
      <c r="D7" s="7">
        <v>127.67</v>
      </c>
      <c r="E7" s="31">
        <v>14022.75</v>
      </c>
      <c r="F7" s="25">
        <v>59336</v>
      </c>
      <c r="G7" s="25">
        <v>78727</v>
      </c>
      <c r="H7" s="27">
        <v>6.4409002588126087</v>
      </c>
      <c r="J7">
        <v>713664</v>
      </c>
      <c r="K7">
        <v>356016</v>
      </c>
      <c r="L7">
        <f t="shared" si="1"/>
        <v>356016</v>
      </c>
      <c r="M7">
        <f t="shared" si="2"/>
        <v>712032</v>
      </c>
    </row>
    <row r="8" spans="1:13" ht="24" customHeight="1" x14ac:dyDescent="0.25">
      <c r="A8" s="5">
        <v>5</v>
      </c>
      <c r="B8" s="6" t="s">
        <v>26</v>
      </c>
      <c r="C8" s="12" t="s">
        <v>14</v>
      </c>
      <c r="D8" s="7">
        <v>2.61</v>
      </c>
      <c r="E8" s="31">
        <v>14022.75</v>
      </c>
      <c r="F8" s="25">
        <v>49825</v>
      </c>
      <c r="G8" s="29">
        <v>31693</v>
      </c>
      <c r="H8" s="30">
        <v>2.5929027132057367</v>
      </c>
      <c r="J8">
        <v>239436</v>
      </c>
      <c r="K8">
        <v>298950</v>
      </c>
      <c r="L8">
        <f t="shared" si="1"/>
        <v>298950</v>
      </c>
      <c r="M8">
        <f t="shared" si="2"/>
        <v>597900</v>
      </c>
    </row>
    <row r="9" spans="1:13" ht="24" customHeight="1" x14ac:dyDescent="0.25">
      <c r="A9" s="24">
        <v>6</v>
      </c>
      <c r="B9" s="22" t="s">
        <v>25</v>
      </c>
      <c r="C9" s="12" t="s">
        <v>13</v>
      </c>
      <c r="D9" s="7"/>
      <c r="E9" s="7">
        <v>1305.5</v>
      </c>
      <c r="F9" s="26"/>
      <c r="G9" s="26">
        <v>2606</v>
      </c>
      <c r="H9" s="28">
        <v>0.21320494969280754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12711.9</v>
      </c>
      <c r="F10" s="17">
        <f>D10*E10</f>
        <v>14237.328000000001</v>
      </c>
      <c r="G10" s="17">
        <v>15254</v>
      </c>
      <c r="H10" s="19">
        <v>1.248</v>
      </c>
      <c r="J10">
        <v>164364</v>
      </c>
      <c r="K10">
        <v>81610.398000000001</v>
      </c>
      <c r="L10">
        <f t="shared" si="1"/>
        <v>85423.968000000008</v>
      </c>
      <c r="M10">
        <f t="shared" si="2"/>
        <v>167034.36600000001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18701</v>
      </c>
      <c r="E11" s="7">
        <v>8</v>
      </c>
      <c r="F11" s="17">
        <f t="shared" ref="F11" si="3">D11*E11</f>
        <v>149608</v>
      </c>
      <c r="G11" s="17">
        <v>125199</v>
      </c>
      <c r="H11" s="19">
        <v>10.242918839827249</v>
      </c>
      <c r="J11">
        <v>1795296</v>
      </c>
      <c r="K11">
        <v>897648</v>
      </c>
      <c r="L11">
        <f t="shared" si="1"/>
        <v>897648</v>
      </c>
      <c r="M11">
        <f t="shared" si="2"/>
        <v>1795296</v>
      </c>
    </row>
    <row r="12" spans="1:13" ht="12" customHeight="1" x14ac:dyDescent="0.25">
      <c r="A12" s="49">
        <v>9</v>
      </c>
      <c r="B12" s="47" t="s">
        <v>18</v>
      </c>
      <c r="C12" s="12" t="s">
        <v>15</v>
      </c>
      <c r="D12" s="12">
        <v>0.49</v>
      </c>
      <c r="E12" s="7">
        <v>40</v>
      </c>
      <c r="F12" s="38">
        <v>254</v>
      </c>
      <c r="G12" s="38">
        <v>289</v>
      </c>
      <c r="H12" s="40">
        <f>G12/E10</f>
        <v>2.273460300977824E-2</v>
      </c>
      <c r="J12">
        <v>2796</v>
      </c>
      <c r="K12">
        <v>1524</v>
      </c>
      <c r="L12">
        <f t="shared" si="1"/>
        <v>1524</v>
      </c>
      <c r="M12">
        <f t="shared" si="2"/>
        <v>3048</v>
      </c>
    </row>
    <row r="13" spans="1:13" ht="12" customHeight="1" x14ac:dyDescent="0.25">
      <c r="A13" s="50"/>
      <c r="B13" s="48"/>
      <c r="C13" s="12" t="s">
        <v>16</v>
      </c>
      <c r="D13" s="12">
        <v>0.25</v>
      </c>
      <c r="E13" s="7">
        <v>936.2</v>
      </c>
      <c r="F13" s="39"/>
      <c r="G13" s="39"/>
      <c r="H13" s="41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15">
        <v>10</v>
      </c>
      <c r="B14" s="16" t="s">
        <v>21</v>
      </c>
      <c r="C14" s="12" t="s">
        <v>28</v>
      </c>
      <c r="D14" s="12">
        <v>14047</v>
      </c>
      <c r="E14" s="7">
        <v>4</v>
      </c>
      <c r="F14" s="18">
        <f>D14*E14</f>
        <v>56188</v>
      </c>
      <c r="G14" s="18">
        <v>25884</v>
      </c>
      <c r="H14" s="20">
        <v>2.1176503905789064</v>
      </c>
      <c r="J14">
        <v>264204</v>
      </c>
      <c r="K14">
        <v>84282</v>
      </c>
      <c r="L14">
        <f t="shared" si="1"/>
        <v>337128</v>
      </c>
      <c r="M14">
        <f t="shared" si="2"/>
        <v>421410</v>
      </c>
    </row>
    <row r="15" spans="1:13" ht="24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7">
        <v>70510</v>
      </c>
      <c r="G15" s="17">
        <v>78764</v>
      </c>
      <c r="H15" s="19">
        <v>6.4439273436701052</v>
      </c>
      <c r="J15">
        <v>329844</v>
      </c>
      <c r="K15">
        <v>404802</v>
      </c>
      <c r="L15">
        <f t="shared" si="1"/>
        <v>423060</v>
      </c>
      <c r="M15">
        <f t="shared" si="2"/>
        <v>827862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3.25" customHeight="1" x14ac:dyDescent="0.25">
      <c r="A17" s="45" t="s">
        <v>31</v>
      </c>
      <c r="B17" s="45"/>
      <c r="C17" s="45"/>
      <c r="D17" s="45"/>
      <c r="E17" s="45"/>
      <c r="F17" s="45"/>
      <c r="G17" s="45"/>
      <c r="H17" s="45"/>
    </row>
    <row r="19" spans="1:8" ht="58.5" customHeight="1" x14ac:dyDescent="0.25">
      <c r="A19" s="45" t="s">
        <v>32</v>
      </c>
      <c r="B19" s="45"/>
      <c r="C19" s="45"/>
      <c r="D19" s="45"/>
      <c r="E19" s="45"/>
      <c r="F19" s="45"/>
      <c r="G19" s="45"/>
      <c r="H19" s="45"/>
    </row>
    <row r="20" spans="1:8" x14ac:dyDescent="0.25">
      <c r="C20"/>
      <c r="D20" s="36"/>
      <c r="E20" s="36"/>
      <c r="F20" s="36"/>
    </row>
    <row r="21" spans="1:8" ht="15.75" x14ac:dyDescent="0.25">
      <c r="B21" s="46" t="s">
        <v>33</v>
      </c>
      <c r="C21" s="46"/>
      <c r="D21" s="46"/>
      <c r="E21" s="46"/>
      <c r="F21" s="46"/>
    </row>
  </sheetData>
  <mergeCells count="10">
    <mergeCell ref="A17:H17"/>
    <mergeCell ref="A19:H19"/>
    <mergeCell ref="B21:F21"/>
    <mergeCell ref="B12:B13"/>
    <mergeCell ref="A12:A13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2019-07-19T10:07:47Z</dcterms:modified>
</cp:coreProperties>
</file>