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L11" i="1" s="1"/>
  <c r="M11" i="1" s="1"/>
  <c r="F10" i="1"/>
  <c r="F5" i="1"/>
  <c r="F6" i="1"/>
  <c r="F4" i="1"/>
  <c r="L4" i="1" l="1"/>
  <c r="M4" i="1" s="1"/>
  <c r="L6" i="1"/>
  <c r="M6" i="1" s="1"/>
  <c r="L5" i="1"/>
  <c r="M5" i="1" s="1"/>
  <c r="L10" i="1"/>
  <c r="M10" i="1" s="1"/>
  <c r="F14" i="1" l="1"/>
  <c r="L14" i="1" s="1"/>
  <c r="M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<sst xmlns="http://schemas.openxmlformats.org/spreadsheetml/2006/main" count="35" uniqueCount="33">
  <si>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</si>
  <si>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</si>
  <si>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</si>
  <si>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</si>
  <si>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</si>
  <si>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</si>
  <si>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</si>
  <si>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</si>
  <si>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</si>
  <si>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</si>
  <si>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</si>
  <si>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</si>
  <si>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</si>
  <si>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</si>
  <si>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</si>
  <si>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</si>
  <si>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</si>
  <si>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</si>
  <si>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</si>
  <si>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</si>
  <si>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</si>
  <si>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</si>
  <si>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</si>
  <si>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</si>
  <si>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</si>
  <si>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</si>
  <si>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</si>
  <si>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</si>
  <si>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</si>
  <si>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</si>
  <si>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</si>
  <si>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</si>
  <si>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д.111!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</si>
</sst>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B7" sqref="B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8" t="s">
        <v>32</v>
      </c>
      <c r="B1" s="38"/>
      <c r="C1" s="38"/>
      <c r="D1" s="38"/>
      <c r="E1" s="38"/>
      <c r="F1" s="38"/>
      <c r="G1" s="38"/>
      <c r="H1" s="38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29" t="s">
        <v>3</v>
      </c>
    </row>
    <row r="3" spans="1:13" s="8" customFormat="1" ht="18" thickBot="1" x14ac:dyDescent="0.3">
      <c r="A3" s="43" t="s">
        <v>27</v>
      </c>
      <c r="B3" s="44"/>
      <c r="C3" s="44"/>
      <c r="D3" s="45"/>
      <c r="E3" s="4"/>
      <c r="F3" s="4"/>
      <c r="G3" s="28"/>
      <c r="H3" s="30">
        <f>SUM(H4:H14)</f>
        <v>37.998865538665939</v>
      </c>
    </row>
    <row r="4" spans="1:13" ht="27.75" customHeight="1" x14ac:dyDescent="0.25">
      <c r="A4" s="5">
        <v>1</v>
      </c>
      <c r="B4" s="6" t="s">
        <v>4</v>
      </c>
      <c r="C4" s="12" t="s">
        <v>23</v>
      </c>
      <c r="D4" s="7">
        <v>4</v>
      </c>
      <c r="E4" s="7">
        <v>712.2</v>
      </c>
      <c r="F4" s="15">
        <f>D4*E4</f>
        <v>2848.8</v>
      </c>
      <c r="G4" s="15">
        <v>5531</v>
      </c>
      <c r="H4" s="27">
        <v>1.1238794888828103</v>
      </c>
      <c r="J4">
        <v>210617.76</v>
      </c>
      <c r="K4">
        <v>122836.79999999999</v>
      </c>
      <c r="L4">
        <f>F4*6</f>
        <v>17092.800000000003</v>
      </c>
      <c r="M4">
        <f>K4+L4</f>
        <v>139929.59999999998</v>
      </c>
    </row>
    <row r="5" spans="1:13" ht="27.75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1197</v>
      </c>
      <c r="F5" s="15">
        <f t="shared" ref="F5:F6" si="0">D5*E5</f>
        <v>24275.16</v>
      </c>
      <c r="G5" s="15">
        <v>28820</v>
      </c>
      <c r="H5" s="16">
        <v>5.8561212926419453</v>
      </c>
      <c r="J5">
        <v>244475.27999999997</v>
      </c>
      <c r="K5">
        <v>145650.96</v>
      </c>
      <c r="L5">
        <f t="shared" ref="L5:L14" si="1">F5*6</f>
        <v>145650.96</v>
      </c>
      <c r="M5">
        <f t="shared" ref="M5:M14" si="2">K5+L5</f>
        <v>291301.92</v>
      </c>
    </row>
    <row r="6" spans="1:13" ht="27.75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5118.2</v>
      </c>
      <c r="F6" s="15">
        <f t="shared" si="0"/>
        <v>9212.76</v>
      </c>
      <c r="G6" s="15">
        <v>12687</v>
      </c>
      <c r="H6" s="16">
        <v>2.5779531866671879</v>
      </c>
      <c r="J6">
        <v>90549.360000000015</v>
      </c>
      <c r="K6">
        <v>56943</v>
      </c>
      <c r="L6">
        <f t="shared" si="1"/>
        <v>55276.56</v>
      </c>
      <c r="M6">
        <f t="shared" si="2"/>
        <v>112219.56</v>
      </c>
    </row>
    <row r="7" spans="1:13" ht="27.75" customHeight="1" x14ac:dyDescent="0.25">
      <c r="A7" s="19">
        <v>4</v>
      </c>
      <c r="B7" s="17" t="s">
        <v>21</v>
      </c>
      <c r="C7" s="12" t="s">
        <v>14</v>
      </c>
      <c r="D7" s="7">
        <v>151.09</v>
      </c>
      <c r="E7" s="7">
        <v>5716.7</v>
      </c>
      <c r="F7" s="21">
        <v>26918</v>
      </c>
      <c r="G7" s="21">
        <v>30974</v>
      </c>
      <c r="H7" s="23">
        <v>6.2938064163182377</v>
      </c>
      <c r="J7">
        <v>323880</v>
      </c>
      <c r="K7">
        <v>161508</v>
      </c>
      <c r="L7">
        <f t="shared" si="1"/>
        <v>161508</v>
      </c>
      <c r="M7">
        <f t="shared" si="2"/>
        <v>323016</v>
      </c>
    </row>
    <row r="8" spans="1:13" ht="27.75" customHeight="1" x14ac:dyDescent="0.25">
      <c r="A8" s="5">
        <v>5</v>
      </c>
      <c r="B8" s="6" t="s">
        <v>25</v>
      </c>
      <c r="C8" s="12" t="s">
        <v>14</v>
      </c>
      <c r="D8" s="7">
        <v>2.87</v>
      </c>
      <c r="E8" s="7">
        <v>5716.7</v>
      </c>
      <c r="F8" s="21">
        <v>35843</v>
      </c>
      <c r="G8" s="25">
        <v>42366</v>
      </c>
      <c r="H8" s="26">
        <v>8.6086202180454059</v>
      </c>
      <c r="J8">
        <v>356484</v>
      </c>
      <c r="K8">
        <v>215058</v>
      </c>
      <c r="L8">
        <f t="shared" si="1"/>
        <v>215058</v>
      </c>
      <c r="M8">
        <f t="shared" si="2"/>
        <v>430116</v>
      </c>
    </row>
    <row r="9" spans="1:13" ht="27.75" customHeight="1" x14ac:dyDescent="0.25">
      <c r="A9" s="20">
        <v>6</v>
      </c>
      <c r="B9" s="18" t="s">
        <v>24</v>
      </c>
      <c r="C9" s="12" t="s">
        <v>13</v>
      </c>
      <c r="D9" s="7"/>
      <c r="E9" s="7">
        <v>619.9</v>
      </c>
      <c r="F9" s="22"/>
      <c r="G9" s="22">
        <v>1356</v>
      </c>
      <c r="H9" s="24">
        <v>0.27553436755109217</v>
      </c>
    </row>
    <row r="10" spans="1:13" ht="27.75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5118.2</v>
      </c>
      <c r="F10" s="15">
        <f>D10*E10</f>
        <v>5732.384</v>
      </c>
      <c r="G10" s="15">
        <v>6142</v>
      </c>
      <c r="H10" s="16">
        <v>1.248</v>
      </c>
      <c r="J10">
        <v>66288</v>
      </c>
      <c r="K10">
        <v>32858.843999999997</v>
      </c>
      <c r="L10">
        <f t="shared" si="1"/>
        <v>34394.304000000004</v>
      </c>
      <c r="M10">
        <f t="shared" si="2"/>
        <v>67253.148000000001</v>
      </c>
    </row>
    <row r="11" spans="1:13" ht="27.75" customHeight="1" x14ac:dyDescent="0.25">
      <c r="A11" s="5">
        <v>8</v>
      </c>
      <c r="B11" s="6" t="s">
        <v>19</v>
      </c>
      <c r="C11" s="12" t="s">
        <v>8</v>
      </c>
      <c r="D11" s="7">
        <v>17332.04</v>
      </c>
      <c r="E11" s="7">
        <v>2</v>
      </c>
      <c r="F11" s="15">
        <f t="shared" ref="F11" si="3">D11*E11</f>
        <v>34664.080000000002</v>
      </c>
      <c r="G11" s="15">
        <v>27060</v>
      </c>
      <c r="H11" s="16">
        <v>5.4984955648470164</v>
      </c>
      <c r="J11">
        <v>415968</v>
      </c>
      <c r="K11">
        <v>207984.48</v>
      </c>
      <c r="L11">
        <f t="shared" si="1"/>
        <v>207984.48</v>
      </c>
      <c r="M11">
        <f t="shared" si="2"/>
        <v>415968.96</v>
      </c>
    </row>
    <row r="12" spans="1:13" ht="12.75" customHeight="1" x14ac:dyDescent="0.25">
      <c r="A12" s="35">
        <v>9</v>
      </c>
      <c r="B12" s="33" t="s">
        <v>18</v>
      </c>
      <c r="C12" s="12" t="s">
        <v>15</v>
      </c>
      <c r="D12" s="12">
        <v>0.49</v>
      </c>
      <c r="E12" s="7">
        <v>10</v>
      </c>
      <c r="F12" s="39">
        <v>119</v>
      </c>
      <c r="G12" s="39">
        <v>137</v>
      </c>
      <c r="H12" s="41">
        <f>G12/E10</f>
        <v>2.6767222851783831E-2</v>
      </c>
      <c r="J12">
        <v>1320</v>
      </c>
      <c r="K12">
        <v>714</v>
      </c>
      <c r="L12">
        <f t="shared" si="1"/>
        <v>714</v>
      </c>
      <c r="M12">
        <f t="shared" si="2"/>
        <v>1428</v>
      </c>
    </row>
    <row r="13" spans="1:13" ht="12.75" customHeight="1" x14ac:dyDescent="0.25">
      <c r="A13" s="36"/>
      <c r="B13" s="34"/>
      <c r="C13" s="12" t="s">
        <v>16</v>
      </c>
      <c r="D13" s="12">
        <v>0.25</v>
      </c>
      <c r="E13" s="7">
        <v>458.2</v>
      </c>
      <c r="F13" s="40"/>
      <c r="G13" s="40"/>
      <c r="H13" s="42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7.75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31938</v>
      </c>
      <c r="H14" s="16">
        <v>6.4896877808604589</v>
      </c>
      <c r="J14">
        <v>328776</v>
      </c>
      <c r="K14">
        <v>162986.04000000004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63" customHeight="1" x14ac:dyDescent="0.25">
      <c r="A16" s="32" t="s">
        <v>29</v>
      </c>
      <c r="B16" s="32"/>
      <c r="C16" s="32"/>
      <c r="D16" s="32"/>
      <c r="E16" s="32"/>
      <c r="F16" s="32"/>
      <c r="G16" s="32"/>
      <c r="H16" s="32"/>
    </row>
    <row r="18" spans="1:8" ht="60.75" customHeight="1" x14ac:dyDescent="0.25">
      <c r="A18" s="32" t="s">
        <v>30</v>
      </c>
      <c r="B18" s="32"/>
      <c r="C18" s="32"/>
      <c r="D18" s="32"/>
      <c r="E18" s="32"/>
      <c r="F18" s="32"/>
      <c r="G18" s="32"/>
      <c r="H18" s="32"/>
    </row>
    <row r="19" spans="1:8" x14ac:dyDescent="0.25">
      <c r="C19"/>
      <c r="D19" s="31"/>
      <c r="E19" s="31"/>
      <c r="F19" s="31"/>
    </row>
    <row r="20" spans="1:8" ht="15.75" x14ac:dyDescent="0.25">
      <c r="B20" s="37" t="s">
        <v>31</v>
      </c>
      <c r="C20" s="37"/>
      <c r="D20" s="37"/>
      <c r="E20" s="37"/>
      <c r="F20" s="37"/>
      <c r="G20" s="37"/>
      <c r="H20" s="37"/>
    </row>
  </sheetData>
  <mergeCells count="10">
    <mergeCell ref="A1:H1"/>
    <mergeCell ref="F12:F13"/>
    <mergeCell ref="G12:G13"/>
    <mergeCell ref="H12:H13"/>
    <mergeCell ref="A3:D3"/>
    <mergeCell ref="A16:H16"/>
    <mergeCell ref="A18:H18"/>
    <mergeCell ref="B12:B13"/>
    <mergeCell ref="A12:A13"/>
    <mergeCell ref="B20:H20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2019-07-19T10:03:57Z</dcterms:modified>
</cp:coreProperties>
</file>