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7" i="1" l="1"/>
  <c r="M7" i="1" s="1"/>
  <c r="L8" i="1"/>
  <c r="M8" i="1" s="1"/>
  <c r="L12" i="1"/>
  <c r="M12" i="1" s="1"/>
  <c r="L13" i="1"/>
  <c r="M13" i="1" s="1"/>
  <c r="L14" i="1"/>
  <c r="M14" i="1" s="1"/>
  <c r="H12" i="1" l="1"/>
  <c r="H3" i="1" s="1"/>
  <c r="F11" i="1" l="1"/>
  <c r="L11" i="1" s="1"/>
  <c r="M11" i="1" s="1"/>
  <c r="F10" i="1"/>
  <c r="L10" i="1" s="1"/>
  <c r="M10" i="1" s="1"/>
  <c r="F5" i="1"/>
  <c r="L5" i="1" s="1"/>
  <c r="M5" i="1" s="1"/>
  <c r="F6" i="1"/>
  <c r="L6" i="1" s="1"/>
  <c r="M6" i="1" s="1"/>
  <c r="F4" i="1"/>
  <c r="L4" i="1" s="1"/>
  <c r="M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<sst xmlns="http://schemas.openxmlformats.org/spreadsheetml/2006/main" count="35" uniqueCount="33">
  <si>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</si>
  <si>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</si>
  <si>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</si>
  <si>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</si>
  <si>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</si>
  <si>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</si>
  <si>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</si>
  <si>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</si>
  <si>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</si>
  <si>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</si>
  <si>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</si>
  <si>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</si>
  <si>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</si>
  <si>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</si>
  <si>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</si>
  <si>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</si>
  <si>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</si>
  <si>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</si>
  <si>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</si>
  <si>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</si>
  <si>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</si>
  <si>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</si>
  <si>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</si>
  <si>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</si>
  <si>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</si>
  <si>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</si>
  <si>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</si>
  <si>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</si>
  <si>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</si>
  <si>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</si>
  <si>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</si>
  <si>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</si>
  <si>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д.36!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</t>
    </r>
    <r>
      <rPr>
        <b/>
        <i/>
        <u/>
        <sz val="16"/>
        <color theme="1"/>
        <rFont val="Times New Roman"/>
        <family val="1"/>
        <charset val="204"/>
      </rPr>
      <t>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</si>
</sst>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zoomScaleSheetLayoutView="90" workbookViewId="0">
      <selection activeCell="O4" sqref="O4"/>
    </sheetView>
  </sheetViews>
  <sheetFormatPr defaultRowHeight="15" x14ac:dyDescent="0.25"/>
  <cols>
    <col min="1" max="1" width="4.85546875" style="2" customWidth="1"/>
    <col min="2" max="2" width="80.7109375" customWidth="1"/>
    <col min="3" max="3" width="17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42.5" customHeight="1" x14ac:dyDescent="0.25">
      <c r="A1" s="32" t="s">
        <v>32</v>
      </c>
      <c r="B1" s="32"/>
      <c r="C1" s="32"/>
      <c r="D1" s="32"/>
      <c r="E1" s="32"/>
      <c r="F1" s="32"/>
      <c r="G1" s="32"/>
      <c r="H1" s="32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</row>
    <row r="3" spans="1:13" s="8" customFormat="1" ht="18" thickBot="1" x14ac:dyDescent="0.3">
      <c r="A3" s="41" t="s">
        <v>28</v>
      </c>
      <c r="B3" s="42"/>
      <c r="C3" s="42"/>
      <c r="D3" s="43"/>
      <c r="E3" s="4"/>
      <c r="F3" s="4"/>
      <c r="G3" s="4"/>
      <c r="H3" s="28">
        <f>SUM(H4:H14)</f>
        <v>37.997413913283907</v>
      </c>
    </row>
    <row r="4" spans="1:13" ht="24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1496.8</v>
      </c>
      <c r="F4" s="15">
        <f>D4*E4</f>
        <v>5987.2</v>
      </c>
      <c r="G4" s="15">
        <v>11624</v>
      </c>
      <c r="H4" s="16">
        <v>0.87960010768570318</v>
      </c>
      <c r="J4">
        <v>559119.52800000005</v>
      </c>
      <c r="K4">
        <v>329848.80000000005</v>
      </c>
      <c r="L4">
        <f t="shared" ref="L4:L14" si="0">F4*6</f>
        <v>35923.199999999997</v>
      </c>
      <c r="M4">
        <f>K4+L4</f>
        <v>365772.00000000006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1705.3</v>
      </c>
      <c r="F5" s="15">
        <f t="shared" ref="F5:F6" si="1">D5*E5</f>
        <v>34583.484000000004</v>
      </c>
      <c r="G5" s="15">
        <v>40956</v>
      </c>
      <c r="H5" s="16">
        <v>3.0991828983461511</v>
      </c>
      <c r="J5">
        <v>348290.47199999995</v>
      </c>
      <c r="K5">
        <v>207500.90400000004</v>
      </c>
      <c r="L5">
        <f t="shared" si="0"/>
        <v>207500.90400000004</v>
      </c>
      <c r="M5">
        <f>K5+L5</f>
        <v>415001.80800000008</v>
      </c>
    </row>
    <row r="6" spans="1:13" ht="24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13743.7</v>
      </c>
      <c r="F6" s="15">
        <f t="shared" si="1"/>
        <v>24738.660000000003</v>
      </c>
      <c r="G6" s="15">
        <v>34070</v>
      </c>
      <c r="H6" s="16">
        <v>2.5781121532047413</v>
      </c>
      <c r="J6">
        <v>295705.2</v>
      </c>
      <c r="K6">
        <v>186740.4</v>
      </c>
      <c r="L6">
        <f t="shared" si="0"/>
        <v>148431.96000000002</v>
      </c>
      <c r="M6">
        <f>K6+L6</f>
        <v>335172.36</v>
      </c>
    </row>
    <row r="7" spans="1:13" ht="24" customHeight="1" x14ac:dyDescent="0.25">
      <c r="A7" s="17">
        <v>4</v>
      </c>
      <c r="B7" s="27" t="s">
        <v>21</v>
      </c>
      <c r="C7" s="12" t="s">
        <v>14</v>
      </c>
      <c r="D7" s="7">
        <v>151.09</v>
      </c>
      <c r="E7" s="26">
        <v>14596.35</v>
      </c>
      <c r="F7" s="19">
        <v>68865</v>
      </c>
      <c r="G7" s="19">
        <v>79587</v>
      </c>
      <c r="H7" s="21">
        <v>6.0224306409482162</v>
      </c>
      <c r="J7">
        <v>825600</v>
      </c>
      <c r="K7">
        <v>413190</v>
      </c>
      <c r="L7">
        <f t="shared" si="0"/>
        <v>413190</v>
      </c>
      <c r="M7">
        <f t="shared" ref="M7:M14" si="2">K7+L7</f>
        <v>826380</v>
      </c>
    </row>
    <row r="8" spans="1:13" ht="24" customHeight="1" x14ac:dyDescent="0.25">
      <c r="A8" s="5">
        <v>5</v>
      </c>
      <c r="B8" s="6" t="s">
        <v>25</v>
      </c>
      <c r="C8" s="12" t="s">
        <v>14</v>
      </c>
      <c r="D8" s="7">
        <v>2.87</v>
      </c>
      <c r="E8" s="26">
        <v>14596.35</v>
      </c>
      <c r="F8" s="19">
        <v>58224</v>
      </c>
      <c r="G8" s="24">
        <v>112583</v>
      </c>
      <c r="H8" s="25">
        <v>8.5192721028543996</v>
      </c>
      <c r="J8">
        <v>385896</v>
      </c>
      <c r="K8">
        <v>349344</v>
      </c>
      <c r="L8">
        <f t="shared" si="0"/>
        <v>349344</v>
      </c>
      <c r="M8">
        <f t="shared" si="2"/>
        <v>698688</v>
      </c>
    </row>
    <row r="9" spans="1:13" ht="24" customHeight="1" x14ac:dyDescent="0.25">
      <c r="A9" s="18">
        <v>6</v>
      </c>
      <c r="B9" s="23" t="s">
        <v>24</v>
      </c>
      <c r="C9" s="12" t="s">
        <v>13</v>
      </c>
      <c r="D9" s="7"/>
      <c r="E9" s="7">
        <v>1612.4</v>
      </c>
      <c r="F9" s="20"/>
      <c r="G9" s="20">
        <v>3519</v>
      </c>
      <c r="H9" s="22">
        <v>0.2662863712100817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13743.7</v>
      </c>
      <c r="F10" s="15">
        <f>D10*E10</f>
        <v>15392.944000000003</v>
      </c>
      <c r="G10" s="15">
        <v>16492</v>
      </c>
      <c r="H10" s="16">
        <v>1.248</v>
      </c>
      <c r="J10">
        <v>175956</v>
      </c>
      <c r="K10">
        <v>88234.554000000004</v>
      </c>
      <c r="L10">
        <f t="shared" si="0"/>
        <v>92357.664000000019</v>
      </c>
      <c r="M10">
        <f t="shared" si="2"/>
        <v>180592.21800000002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15400.5</v>
      </c>
      <c r="E11" s="7">
        <v>10</v>
      </c>
      <c r="F11" s="15">
        <f t="shared" ref="F11" si="3">D11*E11</f>
        <v>154005</v>
      </c>
      <c r="G11" s="15">
        <v>119597</v>
      </c>
      <c r="H11" s="16">
        <v>9.0500287404410731</v>
      </c>
      <c r="J11">
        <v>1848060</v>
      </c>
      <c r="K11">
        <v>924030</v>
      </c>
      <c r="L11">
        <f t="shared" si="0"/>
        <v>924030</v>
      </c>
      <c r="M11">
        <f t="shared" si="2"/>
        <v>1848060</v>
      </c>
    </row>
    <row r="12" spans="1:13" ht="12" customHeight="1" x14ac:dyDescent="0.25">
      <c r="A12" s="39">
        <v>9</v>
      </c>
      <c r="B12" s="37" t="s">
        <v>18</v>
      </c>
      <c r="C12" s="12" t="s">
        <v>15</v>
      </c>
      <c r="D12" s="12">
        <v>0.49</v>
      </c>
      <c r="E12" s="7">
        <v>50</v>
      </c>
      <c r="F12" s="33">
        <v>341</v>
      </c>
      <c r="G12" s="33">
        <v>389</v>
      </c>
      <c r="H12" s="35">
        <f>G12/E10</f>
        <v>2.8303877412923738E-2</v>
      </c>
      <c r="J12">
        <v>3828</v>
      </c>
      <c r="K12">
        <v>2046</v>
      </c>
      <c r="L12">
        <f t="shared" si="0"/>
        <v>2046</v>
      </c>
      <c r="M12">
        <f t="shared" si="2"/>
        <v>4092</v>
      </c>
    </row>
    <row r="13" spans="1:13" ht="12" customHeight="1" x14ac:dyDescent="0.25">
      <c r="A13" s="40"/>
      <c r="B13" s="38"/>
      <c r="C13" s="12" t="s">
        <v>16</v>
      </c>
      <c r="D13" s="12">
        <v>0.25</v>
      </c>
      <c r="E13" s="7">
        <v>1267.5</v>
      </c>
      <c r="F13" s="34"/>
      <c r="G13" s="34"/>
      <c r="H13" s="36"/>
      <c r="J13">
        <v>0</v>
      </c>
      <c r="K13">
        <v>0</v>
      </c>
      <c r="L13">
        <f t="shared" si="0"/>
        <v>0</v>
      </c>
      <c r="M13">
        <f t="shared" si="2"/>
        <v>0</v>
      </c>
    </row>
    <row r="14" spans="1:13" ht="24" customHeight="1" x14ac:dyDescent="0.25">
      <c r="A14" s="5">
        <v>10</v>
      </c>
      <c r="B14" s="6" t="s">
        <v>27</v>
      </c>
      <c r="C14" s="14" t="s">
        <v>26</v>
      </c>
      <c r="D14" s="7"/>
      <c r="E14" s="7" t="s">
        <v>26</v>
      </c>
      <c r="F14" s="15">
        <v>76234</v>
      </c>
      <c r="G14" s="15">
        <v>83337</v>
      </c>
      <c r="H14" s="16">
        <v>6.3061970211806138</v>
      </c>
      <c r="J14">
        <v>872784</v>
      </c>
      <c r="K14">
        <v>437658</v>
      </c>
      <c r="L14">
        <f t="shared" si="0"/>
        <v>457404</v>
      </c>
      <c r="M14">
        <f t="shared" si="2"/>
        <v>895062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51.75" customHeight="1" x14ac:dyDescent="0.25">
      <c r="A16" s="30" t="s">
        <v>29</v>
      </c>
      <c r="B16" s="30"/>
      <c r="C16" s="30"/>
      <c r="D16" s="30"/>
      <c r="E16" s="30"/>
      <c r="F16" s="30"/>
      <c r="G16" s="30"/>
      <c r="H16" s="30"/>
    </row>
    <row r="18" spans="1:8" ht="66.75" customHeight="1" x14ac:dyDescent="0.25">
      <c r="A18" s="30" t="s">
        <v>30</v>
      </c>
      <c r="B18" s="30"/>
      <c r="C18" s="30"/>
      <c r="D18" s="30"/>
      <c r="E18" s="30"/>
      <c r="F18" s="30"/>
      <c r="G18" s="30"/>
      <c r="H18" s="30"/>
    </row>
    <row r="19" spans="1:8" x14ac:dyDescent="0.25">
      <c r="C19"/>
      <c r="D19" s="29"/>
      <c r="E19" s="29"/>
      <c r="F19" s="29"/>
    </row>
    <row r="20" spans="1:8" ht="15.75" x14ac:dyDescent="0.25">
      <c r="B20" s="31" t="s">
        <v>31</v>
      </c>
      <c r="C20" s="31"/>
      <c r="D20" s="31"/>
      <c r="E20" s="31"/>
      <c r="F20" s="31"/>
      <c r="G20" s="31"/>
      <c r="H20" s="31"/>
    </row>
  </sheetData>
  <mergeCells count="10">
    <mergeCell ref="A16:H16"/>
    <mergeCell ref="A18:H18"/>
    <mergeCell ref="B20:H20"/>
    <mergeCell ref="A1:H1"/>
    <mergeCell ref="G12:G13"/>
    <mergeCell ref="H12:H13"/>
    <mergeCell ref="B12:B13"/>
    <mergeCell ref="A12:A13"/>
    <mergeCell ref="F12:F13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2019-07-19T10:58:06Z</dcterms:modified>
</cp:coreProperties>
</file>