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11" i="1" l="1"/>
  <c r="F12" i="1"/>
  <c r="F13" i="1"/>
  <c r="F10" i="1"/>
  <c r="F5" i="1"/>
  <c r="F6" i="1"/>
  <c r="F4" i="1"/>
  <c r="L4" i="1" l="1"/>
  <c r="M4" i="1" s="1"/>
  <c r="L13" i="1"/>
  <c r="M13" i="1" s="1"/>
  <c r="L6" i="1"/>
  <c r="M6" i="1" s="1"/>
  <c r="L5" i="1"/>
  <c r="M5" i="1" s="1"/>
  <c r="L10" i="1"/>
  <c r="M10" i="1" s="1"/>
  <c r="L12" i="1"/>
  <c r="M12" i="1" s="1"/>
  <c r="L11" i="1"/>
  <c r="M11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<sst xmlns="http://schemas.openxmlformats.org/spreadsheetml/2006/main" count="39" uniqueCount="37">
  <si>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</si>
  <si>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</si>
  <si>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</si>
  <si>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</si>
  <si>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</si>
  <si>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</si>
  <si>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</si>
  <si>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</si>
  <si>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</si>
  <si>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</si>
  <si>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</si>
  <si>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</si>
  <si>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</si>
  <si>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</si>
  <si>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</si>
  <si>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</si>
  <si>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</si>
  <si>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</si>
  <si>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</si>
  <si>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</si>
  <si>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</si>
  <si>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</si>
  <si>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</si>
  <si>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</si>
  <si>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</si>
  <si>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</si>
  <si>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</si>
  <si>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</si>
  <si>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</si>
  <si>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</si>
  <si>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</si>
  <si>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</si>
  <si>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</si>
  <si>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</si>
  <si>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</si>
  <si>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</si>
  <si>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Молодежная д.9!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</si>
</sst>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7" sqref="P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7"/>
      <c r="J1" s="7"/>
      <c r="K1" s="7"/>
      <c r="L1" s="7"/>
      <c r="M1" s="7"/>
    </row>
    <row r="2" spans="1:13" s="6" customFormat="1" ht="48" thickBot="1" x14ac:dyDescent="0.3">
      <c r="A2" s="29" t="s">
        <v>0</v>
      </c>
      <c r="B2" s="30" t="s">
        <v>1</v>
      </c>
      <c r="C2" s="30" t="s">
        <v>2</v>
      </c>
      <c r="D2" s="30" t="s">
        <v>10</v>
      </c>
      <c r="E2" s="30" t="s">
        <v>11</v>
      </c>
      <c r="F2" s="30" t="s">
        <v>12</v>
      </c>
      <c r="G2" s="30" t="s">
        <v>13</v>
      </c>
      <c r="H2" s="30" t="s">
        <v>3</v>
      </c>
    </row>
    <row r="3" spans="1:13" s="6" customFormat="1" ht="18" thickBot="1" x14ac:dyDescent="0.3">
      <c r="A3" s="42" t="s">
        <v>31</v>
      </c>
      <c r="B3" s="43"/>
      <c r="C3" s="33"/>
      <c r="D3" s="33"/>
      <c r="E3" s="33"/>
      <c r="F3" s="33"/>
      <c r="G3" s="33"/>
      <c r="H3" s="34">
        <f>SUM(H4:H16)</f>
        <v>38.217543491149321</v>
      </c>
    </row>
    <row r="4" spans="1:13" ht="21" customHeight="1" x14ac:dyDescent="0.25">
      <c r="A4" s="26">
        <v>1</v>
      </c>
      <c r="B4" s="25" t="s">
        <v>4</v>
      </c>
      <c r="C4" s="31" t="s">
        <v>26</v>
      </c>
      <c r="D4" s="32">
        <v>4</v>
      </c>
      <c r="E4" s="32">
        <v>671</v>
      </c>
      <c r="F4" s="27">
        <f>D4*E4</f>
        <v>2684</v>
      </c>
      <c r="G4" s="27">
        <v>5211</v>
      </c>
      <c r="H4" s="28">
        <v>1.1475057169475735</v>
      </c>
      <c r="J4">
        <v>193204.31999999998</v>
      </c>
      <c r="K4">
        <v>113347.20000000001</v>
      </c>
      <c r="L4">
        <f>F4*6</f>
        <v>16104</v>
      </c>
      <c r="M4">
        <f>K4+L4</f>
        <v>129451.20000000001</v>
      </c>
    </row>
    <row r="5" spans="1:13" ht="24" customHeight="1" x14ac:dyDescent="0.25">
      <c r="A5" s="3">
        <v>2</v>
      </c>
      <c r="B5" s="4" t="s">
        <v>23</v>
      </c>
      <c r="C5" s="10" t="s">
        <v>7</v>
      </c>
      <c r="D5" s="5">
        <v>20.28</v>
      </c>
      <c r="E5" s="5">
        <v>809.4</v>
      </c>
      <c r="F5" s="12">
        <f t="shared" ref="F5:F6" si="0">D5*E5</f>
        <v>16414.632000000001</v>
      </c>
      <c r="G5" s="12">
        <v>19466</v>
      </c>
      <c r="H5" s="13">
        <v>4.2865757601422887</v>
      </c>
      <c r="J5">
        <v>165311.856</v>
      </c>
      <c r="K5">
        <v>98487.792000000016</v>
      </c>
      <c r="L5">
        <f t="shared" ref="L5:L16" si="1">F5*6</f>
        <v>98487.792000000016</v>
      </c>
      <c r="M5">
        <f t="shared" ref="M5:M16" si="2">K5+L5</f>
        <v>196975.58400000003</v>
      </c>
    </row>
    <row r="6" spans="1:13" ht="22.5" customHeight="1" x14ac:dyDescent="0.25">
      <c r="A6" s="3">
        <v>3</v>
      </c>
      <c r="B6" s="4" t="s">
        <v>5</v>
      </c>
      <c r="C6" s="10" t="s">
        <v>25</v>
      </c>
      <c r="D6" s="5">
        <v>1.8</v>
      </c>
      <c r="E6" s="5">
        <v>4722.8</v>
      </c>
      <c r="F6" s="12">
        <f t="shared" si="0"/>
        <v>8501.0400000000009</v>
      </c>
      <c r="G6" s="12">
        <v>11707</v>
      </c>
      <c r="H6" s="13">
        <v>2.5779791649021768</v>
      </c>
      <c r="J6">
        <v>94823.400000000009</v>
      </c>
      <c r="K6">
        <v>59881.799999999996</v>
      </c>
      <c r="L6">
        <f t="shared" si="1"/>
        <v>51006.240000000005</v>
      </c>
      <c r="M6">
        <f t="shared" si="2"/>
        <v>110888.04000000001</v>
      </c>
    </row>
    <row r="7" spans="1:13" ht="32.1" customHeight="1" x14ac:dyDescent="0.25">
      <c r="A7" s="14">
        <v>4</v>
      </c>
      <c r="B7" s="24" t="s">
        <v>24</v>
      </c>
      <c r="C7" s="10" t="s">
        <v>15</v>
      </c>
      <c r="D7" s="5">
        <v>151.09</v>
      </c>
      <c r="E7" s="21">
        <v>5127.5</v>
      </c>
      <c r="F7" s="16">
        <v>24738</v>
      </c>
      <c r="G7" s="16">
        <v>28393</v>
      </c>
      <c r="H7" s="18">
        <v>6.2523757093249772</v>
      </c>
      <c r="J7">
        <v>297096</v>
      </c>
      <c r="K7">
        <v>148428</v>
      </c>
      <c r="L7">
        <f t="shared" si="1"/>
        <v>148428</v>
      </c>
      <c r="M7">
        <f t="shared" si="2"/>
        <v>296856</v>
      </c>
    </row>
    <row r="8" spans="1:13" ht="32.1" customHeight="1" x14ac:dyDescent="0.25">
      <c r="A8" s="3">
        <v>5</v>
      </c>
      <c r="B8" s="4" t="s">
        <v>28</v>
      </c>
      <c r="C8" s="10" t="s">
        <v>15</v>
      </c>
      <c r="D8" s="5">
        <v>2.87</v>
      </c>
      <c r="E8" s="21">
        <v>5127.5</v>
      </c>
      <c r="F8" s="16">
        <v>32535</v>
      </c>
      <c r="G8" s="22">
        <v>47537</v>
      </c>
      <c r="H8" s="23">
        <v>10.468044380452275</v>
      </c>
      <c r="I8">
        <v>360936</v>
      </c>
      <c r="J8">
        <v>491592</v>
      </c>
      <c r="K8">
        <v>195210</v>
      </c>
      <c r="L8">
        <f t="shared" si="1"/>
        <v>195210</v>
      </c>
      <c r="M8">
        <f t="shared" si="2"/>
        <v>390420</v>
      </c>
    </row>
    <row r="9" spans="1:13" ht="20.25" customHeight="1" x14ac:dyDescent="0.25">
      <c r="A9" s="15">
        <v>6</v>
      </c>
      <c r="B9" s="20" t="s">
        <v>27</v>
      </c>
      <c r="C9" s="10" t="s">
        <v>14</v>
      </c>
      <c r="D9" s="5"/>
      <c r="E9" s="5">
        <v>760</v>
      </c>
      <c r="F9" s="17"/>
      <c r="G9" s="17">
        <v>1668</v>
      </c>
      <c r="H9" s="19">
        <v>0.36730752943169309</v>
      </c>
    </row>
    <row r="10" spans="1:13" ht="23.25" customHeight="1" x14ac:dyDescent="0.25">
      <c r="A10" s="3">
        <v>7</v>
      </c>
      <c r="B10" s="4" t="s">
        <v>18</v>
      </c>
      <c r="C10" s="10" t="s">
        <v>8</v>
      </c>
      <c r="D10" s="5">
        <v>1.1200000000000001</v>
      </c>
      <c r="E10" s="5">
        <v>4722.8</v>
      </c>
      <c r="F10" s="12">
        <f>D10*E10</f>
        <v>5289.536000000001</v>
      </c>
      <c r="G10" s="12">
        <v>5667</v>
      </c>
      <c r="H10" s="13">
        <v>1.248</v>
      </c>
      <c r="J10">
        <v>60802.535999999993</v>
      </c>
      <c r="K10">
        <v>30320.376000000004</v>
      </c>
      <c r="L10">
        <f t="shared" si="1"/>
        <v>31737.216000000008</v>
      </c>
      <c r="M10">
        <f t="shared" si="2"/>
        <v>62057.592000000011</v>
      </c>
    </row>
    <row r="11" spans="1:13" ht="21" customHeight="1" x14ac:dyDescent="0.25">
      <c r="A11" s="3">
        <v>8</v>
      </c>
      <c r="B11" s="4" t="s">
        <v>20</v>
      </c>
      <c r="C11" s="10" t="s">
        <v>21</v>
      </c>
      <c r="D11" s="5">
        <v>0.13</v>
      </c>
      <c r="E11" s="5">
        <v>4722.8</v>
      </c>
      <c r="F11" s="12">
        <f t="shared" ref="F11:F13" si="3">D11*E11</f>
        <v>613.96400000000006</v>
      </c>
      <c r="G11" s="12">
        <v>1506</v>
      </c>
      <c r="H11" s="13">
        <v>0.33163377657321924</v>
      </c>
      <c r="J11">
        <v>6818.9759999999987</v>
      </c>
      <c r="K11">
        <v>3683.7840000000006</v>
      </c>
      <c r="L11">
        <f t="shared" si="1"/>
        <v>3683.7840000000006</v>
      </c>
      <c r="M11">
        <f t="shared" si="2"/>
        <v>7367.5680000000011</v>
      </c>
    </row>
    <row r="12" spans="1:13" ht="20.25" customHeight="1" x14ac:dyDescent="0.25">
      <c r="A12" s="3">
        <v>9</v>
      </c>
      <c r="B12" s="4" t="s">
        <v>22</v>
      </c>
      <c r="C12" s="10" t="s">
        <v>9</v>
      </c>
      <c r="D12" s="5">
        <v>10377</v>
      </c>
      <c r="E12" s="5">
        <v>2</v>
      </c>
      <c r="F12" s="12">
        <f t="shared" si="3"/>
        <v>20754</v>
      </c>
      <c r="G12" s="12">
        <v>22123</v>
      </c>
      <c r="H12" s="13">
        <v>4.8716693486914542</v>
      </c>
      <c r="J12">
        <v>249048</v>
      </c>
      <c r="K12">
        <v>124524</v>
      </c>
      <c r="L12">
        <f t="shared" si="1"/>
        <v>124524</v>
      </c>
      <c r="M12">
        <f t="shared" si="2"/>
        <v>249048</v>
      </c>
    </row>
    <row r="13" spans="1:13" ht="19.5" customHeight="1" x14ac:dyDescent="0.25">
      <c r="A13" s="3">
        <v>10</v>
      </c>
      <c r="B13" s="4" t="s">
        <v>6</v>
      </c>
      <c r="C13" s="10" t="s">
        <v>29</v>
      </c>
      <c r="D13" s="5">
        <v>0.22</v>
      </c>
      <c r="E13" s="5">
        <v>96</v>
      </c>
      <c r="F13" s="12">
        <f t="shared" si="3"/>
        <v>21.12</v>
      </c>
      <c r="G13" s="12">
        <v>1041</v>
      </c>
      <c r="H13" s="13">
        <v>0.22923689336834083</v>
      </c>
      <c r="J13">
        <v>5682.48</v>
      </c>
      <c r="K13">
        <v>6234.0960000000005</v>
      </c>
      <c r="L13">
        <f t="shared" si="1"/>
        <v>126.72</v>
      </c>
      <c r="M13">
        <f t="shared" si="2"/>
        <v>6360.8160000000007</v>
      </c>
    </row>
    <row r="14" spans="1:13" ht="18.75" customHeight="1" x14ac:dyDescent="0.25">
      <c r="A14" s="47">
        <v>11</v>
      </c>
      <c r="B14" s="45" t="s">
        <v>19</v>
      </c>
      <c r="C14" s="10" t="s">
        <v>16</v>
      </c>
      <c r="D14" s="10">
        <v>0.49</v>
      </c>
      <c r="E14" s="5">
        <v>10</v>
      </c>
      <c r="F14" s="38">
        <v>82</v>
      </c>
      <c r="G14" s="38">
        <v>94</v>
      </c>
      <c r="H14" s="40">
        <f>G14/E10</f>
        <v>1.9903447107648006E-2</v>
      </c>
      <c r="J14">
        <v>912</v>
      </c>
      <c r="K14">
        <v>492</v>
      </c>
      <c r="L14">
        <f t="shared" si="1"/>
        <v>492</v>
      </c>
      <c r="M14">
        <f t="shared" si="2"/>
        <v>984</v>
      </c>
    </row>
    <row r="15" spans="1:13" ht="18.75" customHeight="1" x14ac:dyDescent="0.25">
      <c r="A15" s="48"/>
      <c r="B15" s="46"/>
      <c r="C15" s="10" t="s">
        <v>17</v>
      </c>
      <c r="D15" s="10">
        <v>0.25</v>
      </c>
      <c r="E15" s="5">
        <v>310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4" t="s">
        <v>32</v>
      </c>
      <c r="C16" s="36" t="s">
        <v>30</v>
      </c>
      <c r="D16" s="5"/>
      <c r="E16" s="5" t="s">
        <v>30</v>
      </c>
      <c r="F16" s="12">
        <v>26329</v>
      </c>
      <c r="G16" s="12">
        <v>29142</v>
      </c>
      <c r="H16" s="13">
        <v>6.4173117642076729</v>
      </c>
      <c r="J16">
        <v>302784</v>
      </c>
      <c r="K16">
        <v>150990</v>
      </c>
      <c r="L16">
        <f t="shared" si="1"/>
        <v>157974</v>
      </c>
      <c r="M16">
        <f t="shared" si="2"/>
        <v>308964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60.75" customHeight="1" x14ac:dyDescent="0.25">
      <c r="A18" s="44" t="s">
        <v>33</v>
      </c>
      <c r="B18" s="44"/>
      <c r="C18" s="44"/>
      <c r="D18" s="44"/>
      <c r="E18" s="44"/>
      <c r="F18" s="44"/>
      <c r="G18" s="44"/>
      <c r="H18" s="44"/>
    </row>
    <row r="20" spans="1:8" ht="55.5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5"/>
      <c r="E21" s="35"/>
      <c r="F21" s="35"/>
    </row>
    <row r="22" spans="1:8" ht="15.75" x14ac:dyDescent="0.25">
      <c r="B22" s="49" t="s">
        <v>35</v>
      </c>
      <c r="C22" s="49"/>
      <c r="D22" s="49"/>
      <c r="E22" s="49"/>
      <c r="F22" s="49"/>
      <c r="G22" s="49"/>
      <c r="H22" s="49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2019-07-19T10:57:24Z</dcterms:modified>
</cp:coreProperties>
</file>